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2020A\Web\Estadisticas Primer Ingreso\2020A\"/>
    </mc:Choice>
  </mc:AlternateContent>
  <bookViews>
    <workbookView xWindow="0" yWindow="0" windowWidth="22635" windowHeight="7620"/>
  </bookViews>
  <sheets>
    <sheet name="2020A" sheetId="1" r:id="rId1"/>
  </sheets>
  <definedNames>
    <definedName name="_xlnm.Print_Area" localSheetId="0">'2020A'!$A$1:$G$17</definedName>
  </definedNames>
  <calcPr calcId="162913"/>
</workbook>
</file>

<file path=xl/calcChain.xml><?xml version="1.0" encoding="utf-8"?>
<calcChain xmlns="http://schemas.openxmlformats.org/spreadsheetml/2006/main">
  <c r="D15" i="1" l="1"/>
  <c r="D16" i="1"/>
  <c r="D13" i="1"/>
  <c r="D5" i="1"/>
  <c r="D12" i="1"/>
  <c r="D11" i="1"/>
  <c r="D6" i="1"/>
  <c r="D8" i="1"/>
  <c r="D7" i="1"/>
  <c r="D10" i="1"/>
  <c r="D9" i="1"/>
  <c r="D14" i="1"/>
  <c r="G5" i="1"/>
  <c r="G8" i="1" l="1"/>
  <c r="G15" i="1"/>
  <c r="G13" i="1"/>
  <c r="G14" i="1"/>
  <c r="G12" i="1"/>
  <c r="G16" i="1"/>
  <c r="G11" i="1"/>
  <c r="G6" i="1"/>
  <c r="G7" i="1"/>
  <c r="G9" i="1"/>
  <c r="G10" i="1"/>
  <c r="C17" i="1" l="1"/>
  <c r="D17" i="1"/>
  <c r="E17" i="1"/>
  <c r="F17" i="1"/>
  <c r="B17" i="1"/>
  <c r="G17" i="1" l="1"/>
</calcChain>
</file>

<file path=xl/sharedStrings.xml><?xml version="1.0" encoding="utf-8"?>
<sst xmlns="http://schemas.openxmlformats.org/spreadsheetml/2006/main" count="22" uniqueCount="22">
  <si>
    <t>CENTRO UNIVERSITARIO DE ARTE, ARQUITECTURA Y DISEÑO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</si>
  <si>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</si>
  <si>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</si>
  <si>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</si>
  <si>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</si>
  <si>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</si>
  <si>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</si>
  <si>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</si>
  <si>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URBANISTICA Y MEDIO AMBIENTE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</si>
  <si>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</si>
  <si>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</si>
  <si>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</si>
  <si>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</si>
  <si>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TOTAL CUAAD</t>
  </si>
  <si>
    <t>LICENCIATURA EN DISEÑO PARA LA COMUNICACION GRAFICA</t>
  </si>
  <si>
    <t>LICENCIATURA EN DISEÑO INDUSTRIAL</t>
  </si>
  <si>
    <t>LICENCIATURA EN DISEÑO DE MODAS</t>
  </si>
  <si>
    <t xml:space="preserve">LICENCIATURA EN ARTES AUDIOVISUALES   </t>
  </si>
  <si>
    <t>LICENCIATURA EN DISEÑO ARTE Y TECNOLOGIAS INTERACTIVAS</t>
  </si>
  <si>
    <t>DEMANDA POR CARRERA, NIVEL Y CENTRO CAL. 2020"A"</t>
  </si>
  <si>
    <t>LICENCIATURA  EN ARQUITECTURA</t>
  </si>
  <si>
    <t xml:space="preserve">LICENCIATURA EN DISEÑO DE INTERIORES  Y AMBIENTACION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</si>
</sst>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/>
    <xf numFmtId="10" fontId="1" fillId="0" borderId="1" xfId="0" applyNumberFormat="1" applyFont="1" applyFill="1" applyBorder="1" applyAlignment="1">
      <alignment horizontal="center"/>
    </xf>
    <xf numFmtId="10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74.85546875" bestFit="1" customWidth="1"/>
    <col min="2" max="2" width="13" customWidth="1"/>
    <col min="3" max="6" width="12.7109375" customWidth="1"/>
    <col min="7" max="7" width="11.28515625" bestFit="1" customWidth="1"/>
  </cols>
  <sheetData>
    <row r="1" spans="1:8" ht="26.25" x14ac:dyDescent="0.25">
      <c r="A1" s="10" t="s">
        <v>19</v>
      </c>
      <c r="B1" s="10"/>
      <c r="C1" s="10"/>
      <c r="D1" s="10"/>
      <c r="E1" s="10"/>
      <c r="F1" s="10"/>
      <c r="G1" s="10"/>
    </row>
    <row r="2" spans="1:8" ht="12.75" customHeight="1" x14ac:dyDescent="0.25">
      <c r="A2" s="5"/>
      <c r="B2" s="5"/>
      <c r="C2" s="5"/>
      <c r="D2" s="5"/>
      <c r="E2" s="5"/>
      <c r="F2" s="5"/>
      <c r="G2" s="5"/>
    </row>
    <row r="3" spans="1:8" ht="21" customHeight="1" x14ac:dyDescent="0.3">
      <c r="A3" s="11" t="s">
        <v>0</v>
      </c>
      <c r="B3" s="11"/>
      <c r="C3" s="11"/>
      <c r="D3" s="11"/>
      <c r="E3" s="11"/>
      <c r="F3" s="11"/>
      <c r="G3" s="11"/>
    </row>
    <row r="4" spans="1:8" ht="31.5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pans="1:8" x14ac:dyDescent="0.25">
      <c r="A5" s="7" t="s">
        <v>20</v>
      </c>
      <c r="B5" s="1">
        <v>939</v>
      </c>
      <c r="C5" s="1">
        <v>220</v>
      </c>
      <c r="D5" s="1">
        <f>B5-C5</f>
        <v>719</v>
      </c>
      <c r="E5" s="1">
        <v>220</v>
      </c>
      <c r="F5" s="1">
        <v>0</v>
      </c>
      <c r="G5" s="2">
        <f>C5/B5</f>
        <v>0.23429179978700745</v>
      </c>
      <c r="H5" s="9"/>
    </row>
    <row r="6" spans="1:8" x14ac:dyDescent="0.25">
      <c r="A6" s="7" t="s">
        <v>17</v>
      </c>
      <c r="B6" s="1">
        <v>28</v>
      </c>
      <c r="C6" s="1">
        <v>16</v>
      </c>
      <c r="D6" s="1">
        <f>B6-C6</f>
        <v>12</v>
      </c>
      <c r="E6" s="1">
        <v>16</v>
      </c>
      <c r="F6" s="1">
        <v>0</v>
      </c>
      <c r="G6" s="2">
        <f t="shared" ref="G6:G17" si="0">C6/B6</f>
        <v>0.5714285714285714</v>
      </c>
      <c r="H6" s="9"/>
    </row>
    <row r="7" spans="1:8" x14ac:dyDescent="0.25">
      <c r="A7" s="7" t="s">
        <v>9</v>
      </c>
      <c r="B7" s="1">
        <v>40</v>
      </c>
      <c r="C7" s="1">
        <v>35</v>
      </c>
      <c r="D7" s="1">
        <f>B7-C7</f>
        <v>5</v>
      </c>
      <c r="E7" s="1">
        <v>35</v>
      </c>
      <c r="F7" s="1">
        <v>0</v>
      </c>
      <c r="G7" s="2">
        <f t="shared" si="0"/>
        <v>0.875</v>
      </c>
      <c r="H7" s="9"/>
    </row>
    <row r="8" spans="1:8" x14ac:dyDescent="0.25">
      <c r="A8" s="7" t="s">
        <v>10</v>
      </c>
      <c r="B8" s="1">
        <v>25</v>
      </c>
      <c r="C8" s="1">
        <v>25</v>
      </c>
      <c r="D8" s="1">
        <f>B8-C8</f>
        <v>0</v>
      </c>
      <c r="E8" s="1">
        <v>25</v>
      </c>
      <c r="F8" s="1">
        <v>0</v>
      </c>
      <c r="G8" s="2">
        <f t="shared" si="0"/>
        <v>1</v>
      </c>
      <c r="H8" s="9"/>
    </row>
    <row r="9" spans="1:8" x14ac:dyDescent="0.25">
      <c r="A9" s="7" t="s">
        <v>11</v>
      </c>
      <c r="B9" s="1">
        <v>55</v>
      </c>
      <c r="C9" s="1">
        <v>55</v>
      </c>
      <c r="D9" s="1">
        <f>B9-C9</f>
        <v>0</v>
      </c>
      <c r="E9" s="1">
        <v>60</v>
      </c>
      <c r="F9" s="1">
        <v>0</v>
      </c>
      <c r="G9" s="2">
        <f t="shared" si="0"/>
        <v>1</v>
      </c>
      <c r="H9" s="9"/>
    </row>
    <row r="10" spans="1:8" x14ac:dyDescent="0.25">
      <c r="A10" s="7" t="s">
        <v>12</v>
      </c>
      <c r="B10" s="1">
        <v>56</v>
      </c>
      <c r="C10" s="1">
        <v>56</v>
      </c>
      <c r="D10" s="1">
        <f>B10-C10</f>
        <v>0</v>
      </c>
      <c r="E10" s="1">
        <v>60</v>
      </c>
      <c r="F10" s="1">
        <v>0</v>
      </c>
      <c r="G10" s="2">
        <f t="shared" si="0"/>
        <v>1</v>
      </c>
      <c r="H10" s="9"/>
    </row>
    <row r="11" spans="1:8" x14ac:dyDescent="0.25">
      <c r="A11" s="7" t="s">
        <v>18</v>
      </c>
      <c r="B11" s="1">
        <v>418</v>
      </c>
      <c r="C11" s="1">
        <v>20</v>
      </c>
      <c r="D11" s="1">
        <f>B11-C11</f>
        <v>398</v>
      </c>
      <c r="E11" s="1">
        <v>20</v>
      </c>
      <c r="F11" s="1">
        <v>0</v>
      </c>
      <c r="G11" s="2">
        <f t="shared" si="0"/>
        <v>4.784688995215311E-2</v>
      </c>
      <c r="H11" s="9"/>
    </row>
    <row r="12" spans="1:8" x14ac:dyDescent="0.25">
      <c r="A12" s="7" t="s">
        <v>21</v>
      </c>
      <c r="B12" s="1">
        <v>194</v>
      </c>
      <c r="C12" s="1">
        <v>66</v>
      </c>
      <c r="D12" s="1">
        <f>B12-C12</f>
        <v>128</v>
      </c>
      <c r="E12" s="1">
        <v>66</v>
      </c>
      <c r="F12" s="1">
        <v>0</v>
      </c>
      <c r="G12" s="2">
        <f t="shared" si="0"/>
        <v>0.34020618556701032</v>
      </c>
      <c r="H12" s="9"/>
    </row>
    <row r="13" spans="1:8" x14ac:dyDescent="0.25">
      <c r="A13" s="7" t="s">
        <v>16</v>
      </c>
      <c r="B13" s="1">
        <v>50</v>
      </c>
      <c r="C13" s="1">
        <v>40</v>
      </c>
      <c r="D13" s="1">
        <f>B13-C13</f>
        <v>10</v>
      </c>
      <c r="E13" s="1">
        <v>40</v>
      </c>
      <c r="F13" s="1">
        <v>0</v>
      </c>
      <c r="G13" s="2">
        <f t="shared" si="0"/>
        <v>0.8</v>
      </c>
      <c r="H13" s="9"/>
    </row>
    <row r="14" spans="1:8" x14ac:dyDescent="0.25">
      <c r="A14" s="7" t="s">
        <v>15</v>
      </c>
      <c r="B14" s="1">
        <v>296</v>
      </c>
      <c r="C14" s="1">
        <v>82</v>
      </c>
      <c r="D14" s="1">
        <f>B14-C14</f>
        <v>214</v>
      </c>
      <c r="E14" s="1">
        <v>82</v>
      </c>
      <c r="F14" s="1">
        <v>0</v>
      </c>
      <c r="G14" s="2">
        <f t="shared" si="0"/>
        <v>0.27702702702702703</v>
      </c>
      <c r="H14" s="9"/>
    </row>
    <row r="15" spans="1:8" x14ac:dyDescent="0.25">
      <c r="A15" s="7" t="s">
        <v>14</v>
      </c>
      <c r="B15" s="1">
        <v>423</v>
      </c>
      <c r="C15" s="1">
        <v>170</v>
      </c>
      <c r="D15" s="1">
        <f>B15-C15</f>
        <v>253</v>
      </c>
      <c r="E15" s="1">
        <v>170</v>
      </c>
      <c r="F15" s="1">
        <v>0</v>
      </c>
      <c r="G15" s="2">
        <f t="shared" si="0"/>
        <v>0.40189125295508277</v>
      </c>
      <c r="H15" s="9"/>
    </row>
    <row r="16" spans="1:8" x14ac:dyDescent="0.25">
      <c r="A16" s="7" t="s">
        <v>8</v>
      </c>
      <c r="B16" s="1">
        <v>75</v>
      </c>
      <c r="C16" s="1">
        <v>50</v>
      </c>
      <c r="D16" s="1">
        <f>B16-C16</f>
        <v>25</v>
      </c>
      <c r="E16" s="1">
        <v>50</v>
      </c>
      <c r="F16" s="1">
        <v>0</v>
      </c>
      <c r="G16" s="2">
        <f t="shared" si="0"/>
        <v>0.66666666666666663</v>
      </c>
      <c r="H16" s="9"/>
    </row>
    <row r="17" spans="1:8" ht="17.25" x14ac:dyDescent="0.3">
      <c r="A17" s="3" t="s">
        <v>13</v>
      </c>
      <c r="B17" s="4">
        <f>SUM(B5:B16)</f>
        <v>2599</v>
      </c>
      <c r="C17" s="4">
        <f>SUM(C5:C16)</f>
        <v>835</v>
      </c>
      <c r="D17" s="4">
        <f>SUM(D5:D16)</f>
        <v>1764</v>
      </c>
      <c r="E17" s="4">
        <f>SUM(E5:E16)</f>
        <v>844</v>
      </c>
      <c r="F17" s="4">
        <f>SUM(F5:F16)</f>
        <v>0</v>
      </c>
      <c r="G17" s="8">
        <f t="shared" si="0"/>
        <v>0.32127741439015006</v>
      </c>
      <c r="H17" s="9"/>
    </row>
  </sheetData>
  <sortState ref="A5:F16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2020A</vt:lpstr>
      <vt:lpstr>'2020A'!Área_de_impresión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2012-07-24T15:38:58Z</cp:lastPrinted>
  <dcterms:created xsi:type="dcterms:W3CDTF">2012-07-24T15:31:29Z</dcterms:created>
  <dcterms:modified xsi:type="dcterms:W3CDTF">2020-01-15T16:03:53Z</dcterms:modified>
</cp:coreProperties>
</file>